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6700" windowHeight="17780" tabRatio="310"/>
  </bookViews>
  <sheets>
    <sheet name="Sheet 1" sheetId="2" r:id="rId1"/>
  </sheets>
  <definedNames>
    <definedName name="_xlnm.Print_Area" localSheetId="0">'Sheet 1'!$A$1:$G$68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9" i="2"/>
  <c r="D11"/>
  <c r="E60"/>
  <c r="E59"/>
  <c r="E57"/>
  <c r="E55"/>
  <c r="E54"/>
  <c r="E53"/>
  <c r="E52"/>
  <c r="E50"/>
  <c r="E48"/>
  <c r="E47"/>
  <c r="E46"/>
  <c r="E45"/>
  <c r="E44"/>
  <c r="E43"/>
  <c r="E41"/>
  <c r="E39"/>
  <c r="E38"/>
  <c r="E37"/>
  <c r="E36"/>
  <c r="E35"/>
  <c r="E33"/>
  <c r="E31"/>
  <c r="E30"/>
  <c r="E29"/>
  <c r="E28"/>
  <c r="E27"/>
  <c r="E26"/>
  <c r="E25"/>
  <c r="E24"/>
  <c r="E22"/>
  <c r="E20"/>
  <c r="E19"/>
  <c r="E18"/>
  <c r="E17"/>
  <c r="E16"/>
  <c r="E15"/>
  <c r="E14"/>
  <c r="E13"/>
  <c r="E9"/>
  <c r="E11"/>
</calcChain>
</file>

<file path=xl/sharedStrings.xml><?xml version="1.0" encoding="utf-8"?>
<sst xmlns="http://schemas.openxmlformats.org/spreadsheetml/2006/main" count="48" uniqueCount="48">
  <si>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</si>
  <si>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</si>
  <si>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</si>
  <si>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</si>
  <si>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</si>
  <si>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</si>
  <si>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</si>
  <si>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</si>
  <si>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</si>
  <si>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 (Holman)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</si>
  <si>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</si>
  <si>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</si>
  <si>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</si>
  <si>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</si>
  <si>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</si>
  <si>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</si>
  <si>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</si>
  <si>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Trout Lake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</si>
  <si>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</si>
  <si>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</si>
  <si>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</si>
  <si>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</si>
  <si>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</si>
  <si>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</si>
  <si>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</si>
  <si>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</si>
  <si>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</si>
  <si>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</si>
  <si>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</si>
  <si>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</si>
  <si>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Wekweètì</t>
  </si>
  <si>
    <t>Yellowknife Area</t>
  </si>
  <si>
    <t>Detah</t>
  </si>
  <si>
    <t>Yellowknife</t>
  </si>
  <si>
    <t>Łutselk’e</t>
  </si>
  <si>
    <t>Délįne</t>
    <phoneticPr fontId="2" type="noConversion"/>
  </si>
  <si>
    <t>Gamètì (Rae Lakes)</t>
    <phoneticPr fontId="2" type="noConversion"/>
  </si>
  <si>
    <t>Tłįchǫ</t>
    <phoneticPr fontId="2" type="noConversion"/>
  </si>
  <si>
    <t>Behchokǫ̀ (Rae-Edzo)</t>
    <phoneticPr fontId="2" type="noConversion"/>
  </si>
  <si>
    <t>Whatì</t>
    <phoneticPr fontId="2" type="noConversion"/>
  </si>
  <si>
    <t xml:space="preserve"> %</t>
    <phoneticPr fontId="2" type="noConversion"/>
  </si>
  <si>
    <t>Total Households</t>
    <phoneticPr fontId="2" type="noConversion"/>
  </si>
  <si>
    <t>Half or More Country Food</t>
    <phoneticPr fontId="2" type="noConversion"/>
  </si>
  <si>
    <t>Obtained Through Hunting or Fishing, by Community</t>
    <phoneticPr fontId="2" type="noConversion"/>
  </si>
  <si>
    <t>Northwest Territories</t>
    <phoneticPr fontId="0"/>
  </si>
  <si>
    <t>Source: 2009 NWT Community Survey</t>
    <phoneticPr fontId="2" type="noConversion"/>
  </si>
  <si>
    <t>Prepared by: NWT Bureau of Statistics</t>
    <phoneticPr fontId="2" type="noConversion"/>
  </si>
  <si>
    <t>Households That Half or More of Meat &amp; Fish Consumed in 2008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</si>
</sst>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&gt;0.1]#,###;[&lt;-0.1]\-#,###;\-"/>
    <numFmt numFmtId="165" formatCode="[&gt;0.1]#,##0.0;[&lt;-0.1]\-#,##0.0;\-"/>
    <numFmt numFmtId="166" formatCode="[&gt;0.1]#,##0.0;\-"/>
  </numFmts>
  <fonts count="11">
    <font>
      <sz val="10"/>
      <name val="Verdana"/>
    </font>
    <font>
      <sz val="10"/>
      <name val="Verdana"/>
    </font>
    <font>
      <sz val="8"/>
      <name val="Verdana"/>
    </font>
    <font>
      <sz val="10"/>
      <name val="Tahoma"/>
    </font>
    <font>
      <sz val="15"/>
      <name val="Calibri"/>
    </font>
    <font>
      <sz val="10"/>
      <name val="Calibri"/>
    </font>
    <font>
      <sz val="13"/>
      <name val="Calibri"/>
    </font>
    <font>
      <sz val="9"/>
      <name val="Calibri"/>
    </font>
    <font>
      <b/>
      <sz val="9"/>
      <name val="Calibri"/>
    </font>
    <font>
      <b/>
      <sz val="9"/>
      <color indexed="16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6"/>
      </top>
      <bottom/>
      <diagonal/>
    </border>
    <border>
      <left/>
      <right/>
      <top/>
      <bottom style="thin">
        <color indexed="1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/>
    <xf numFmtId="164" fontId="7" fillId="0" borderId="0" xfId="1" applyNumberFormat="1" applyFont="1" applyAlignment="1">
      <alignment horizontal="right"/>
    </xf>
    <xf numFmtId="0" fontId="8" fillId="0" borderId="0" xfId="0" applyFont="1" applyAlignment="1"/>
    <xf numFmtId="0" fontId="7" fillId="0" borderId="0" xfId="0" applyFont="1" applyAlignment="1"/>
    <xf numFmtId="164" fontId="7" fillId="0" borderId="0" xfId="0" applyNumberFormat="1" applyFont="1"/>
    <xf numFmtId="0" fontId="8" fillId="0" borderId="0" xfId="2" applyFont="1" applyAlignment="1">
      <alignment vertical="center"/>
    </xf>
    <xf numFmtId="0" fontId="7" fillId="0" borderId="0" xfId="0" applyFont="1"/>
    <xf numFmtId="0" fontId="5" fillId="0" borderId="2" xfId="0" applyFont="1" applyBorder="1"/>
    <xf numFmtId="164" fontId="5" fillId="0" borderId="2" xfId="0" applyNumberFormat="1" applyFont="1" applyBorder="1"/>
    <xf numFmtId="165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9" fillId="0" borderId="0" xfId="2" applyFont="1" applyAlignment="1">
      <alignment vertical="center"/>
    </xf>
    <xf numFmtId="166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0" fillId="0" borderId="0" xfId="0" applyFill="1"/>
    <xf numFmtId="0" fontId="5" fillId="0" borderId="0" xfId="0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3" fontId="7" fillId="0" borderId="0" xfId="0" applyNumberFormat="1" applyFont="1" applyFill="1"/>
    <xf numFmtId="3" fontId="7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166" fontId="8" fillId="0" borderId="0" xfId="0" applyNumberFormat="1" applyFont="1" applyAlignment="1">
      <alignment horizontal="right"/>
    </xf>
    <xf numFmtId="3" fontId="8" fillId="0" borderId="0" xfId="0" applyNumberFormat="1" applyFont="1"/>
    <xf numFmtId="166" fontId="7" fillId="0" borderId="0" xfId="0" applyNumberFormat="1" applyFont="1" applyAlignment="1">
      <alignment horizontal="left"/>
    </xf>
    <xf numFmtId="166" fontId="7" fillId="0" borderId="0" xfId="0" quotePrefix="1" applyNumberFormat="1" applyFont="1" applyAlignment="1">
      <alignment horizontal="left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2" fillId="0" borderId="0" xfId="0" applyFont="1"/>
  </cellXfs>
  <cellStyles count="3">
    <cellStyle name="Comma" xfId="1" builtinId="3"/>
    <cellStyle name="Normal" xfId="0" builtinId="0"/>
    <cellStyle name="Normal_Workbook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8"/>
  <sheetViews>
    <sheetView tabSelected="1" zoomScale="150" workbookViewId="0"/>
  </sheetViews>
  <sheetFormatPr baseColWidth="10" defaultRowHeight="13"/>
  <cols>
    <col min="1" max="1" width="0.85546875" customWidth="1"/>
    <col min="2" max="2" width="12.28515625" customWidth="1"/>
    <col min="3" max="4" width="9.85546875" style="2" customWidth="1"/>
    <col min="5" max="5" width="9.85546875" style="1" customWidth="1"/>
  </cols>
  <sheetData>
    <row r="1" spans="1:5" ht="18" customHeight="1">
      <c r="A1" s="3" t="s">
        <v>47</v>
      </c>
    </row>
    <row r="2" spans="1:5" ht="19">
      <c r="A2" s="3" t="s">
        <v>43</v>
      </c>
      <c r="C2" s="5"/>
      <c r="D2" s="5"/>
      <c r="E2" s="4"/>
    </row>
    <row r="3" spans="1:5" ht="16">
      <c r="A3" s="7" t="s">
        <v>44</v>
      </c>
      <c r="C3" s="5"/>
      <c r="D3" s="5"/>
      <c r="E3" s="4"/>
    </row>
    <row r="4" spans="1:5" ht="10" customHeight="1">
      <c r="A4" s="6"/>
      <c r="B4" s="6"/>
      <c r="C4" s="5"/>
      <c r="D4" s="5"/>
      <c r="E4" s="4"/>
    </row>
    <row r="5" spans="1:5" ht="2" customHeight="1">
      <c r="A5" s="18"/>
      <c r="B5" s="18"/>
      <c r="C5" s="19"/>
      <c r="D5" s="19"/>
      <c r="E5" s="19"/>
    </row>
    <row r="6" spans="1:5" ht="26" customHeight="1">
      <c r="A6" s="6"/>
      <c r="B6" s="6"/>
      <c r="C6" s="35" t="s">
        <v>41</v>
      </c>
      <c r="D6" s="35" t="s">
        <v>42</v>
      </c>
      <c r="E6" s="24" t="s">
        <v>40</v>
      </c>
    </row>
    <row r="7" spans="1:5" ht="2" customHeight="1">
      <c r="A7" s="14"/>
      <c r="B7" s="14"/>
      <c r="C7" s="17"/>
      <c r="D7" s="17"/>
      <c r="E7" s="17"/>
    </row>
    <row r="8" spans="1:5" ht="9" customHeight="1">
      <c r="A8" s="6"/>
      <c r="B8" s="6"/>
      <c r="C8" s="5"/>
      <c r="D8" s="5"/>
      <c r="E8" s="4"/>
    </row>
    <row r="9" spans="1:5">
      <c r="A9" s="9" t="s">
        <v>0</v>
      </c>
      <c r="C9" s="30">
        <v>14522</v>
      </c>
      <c r="D9" s="32">
        <f>1303+1849+930</f>
        <v>4082</v>
      </c>
      <c r="E9" s="31">
        <f>D9/C9*100</f>
        <v>28.109075884864342</v>
      </c>
    </row>
    <row r="10" spans="1:5" ht="10" customHeight="1">
      <c r="A10" s="10"/>
      <c r="C10" s="27"/>
      <c r="D10" s="26"/>
      <c r="E10" s="11"/>
    </row>
    <row r="11" spans="1:5">
      <c r="A11" s="20" t="s">
        <v>1</v>
      </c>
      <c r="C11" s="30">
        <v>2380</v>
      </c>
      <c r="D11" s="30">
        <f>SUM(D13:D20)</f>
        <v>1043</v>
      </c>
      <c r="E11" s="31">
        <f>D11/C11*100</f>
        <v>43.823529411764703</v>
      </c>
    </row>
    <row r="12" spans="1:5" ht="2" customHeight="1">
      <c r="A12" s="12"/>
      <c r="C12" s="28"/>
      <c r="D12" s="29"/>
      <c r="E12" s="21"/>
    </row>
    <row r="13" spans="1:5">
      <c r="A13" s="10" t="s">
        <v>2</v>
      </c>
      <c r="C13" s="26">
        <v>228</v>
      </c>
      <c r="D13" s="27">
        <v>117</v>
      </c>
      <c r="E13" s="25">
        <f t="shared" ref="E13:E20" si="0">D13/C13*100</f>
        <v>51.315789473684212</v>
      </c>
    </row>
    <row r="14" spans="1:5">
      <c r="A14" s="10" t="s">
        <v>3</v>
      </c>
      <c r="C14" s="26">
        <v>268</v>
      </c>
      <c r="D14" s="27">
        <v>205</v>
      </c>
      <c r="E14" s="25">
        <f t="shared" si="0"/>
        <v>76.492537313432834</v>
      </c>
    </row>
    <row r="15" spans="1:5">
      <c r="A15" s="10" t="s">
        <v>4</v>
      </c>
      <c r="C15" s="26">
        <v>1280</v>
      </c>
      <c r="D15" s="27">
        <v>322</v>
      </c>
      <c r="E15" s="25">
        <f t="shared" si="0"/>
        <v>25.156250000000004</v>
      </c>
    </row>
    <row r="16" spans="1:5">
      <c r="A16" s="10" t="s">
        <v>5</v>
      </c>
      <c r="C16" s="26">
        <v>75</v>
      </c>
      <c r="D16" s="27">
        <v>56</v>
      </c>
      <c r="E16" s="25">
        <f t="shared" si="0"/>
        <v>74.666666666666671</v>
      </c>
    </row>
    <row r="17" spans="1:5">
      <c r="A17" s="10" t="s">
        <v>6</v>
      </c>
      <c r="C17" s="26">
        <v>47</v>
      </c>
      <c r="D17" s="27">
        <v>29</v>
      </c>
      <c r="E17" s="25">
        <f t="shared" si="0"/>
        <v>61.702127659574465</v>
      </c>
    </row>
    <row r="18" spans="1:5">
      <c r="A18" s="10" t="s">
        <v>7</v>
      </c>
      <c r="C18" s="26">
        <v>59</v>
      </c>
      <c r="D18" s="27">
        <v>47</v>
      </c>
      <c r="E18" s="25">
        <f t="shared" si="0"/>
        <v>79.66101694915254</v>
      </c>
    </row>
    <row r="19" spans="1:5">
      <c r="A19" s="10" t="s">
        <v>8</v>
      </c>
      <c r="C19" s="26">
        <v>283</v>
      </c>
      <c r="D19" s="27">
        <v>179</v>
      </c>
      <c r="E19" s="25">
        <f t="shared" si="0"/>
        <v>63.250883392226157</v>
      </c>
    </row>
    <row r="20" spans="1:5">
      <c r="A20" s="10" t="s">
        <v>9</v>
      </c>
      <c r="C20" s="26">
        <v>140</v>
      </c>
      <c r="D20" s="27">
        <v>88</v>
      </c>
      <c r="E20" s="25">
        <f t="shared" si="0"/>
        <v>62.857142857142854</v>
      </c>
    </row>
    <row r="21" spans="1:5" ht="10" customHeight="1">
      <c r="A21" s="10"/>
      <c r="C21" s="27"/>
      <c r="D21" s="26"/>
      <c r="E21" s="11"/>
    </row>
    <row r="22" spans="1:5">
      <c r="A22" s="20" t="s">
        <v>10</v>
      </c>
      <c r="C22" s="30">
        <v>1078</v>
      </c>
      <c r="D22" s="32">
        <v>565</v>
      </c>
      <c r="E22" s="31">
        <f>D22/C22*100</f>
        <v>52.411873840445267</v>
      </c>
    </row>
    <row r="23" spans="1:5" ht="2" customHeight="1">
      <c r="A23" s="12"/>
      <c r="C23" s="28"/>
      <c r="D23" s="29"/>
      <c r="E23" s="21"/>
    </row>
    <row r="24" spans="1:5">
      <c r="A24" s="10" t="s">
        <v>11</v>
      </c>
      <c r="C24" s="26">
        <v>170</v>
      </c>
      <c r="D24" s="27">
        <v>113</v>
      </c>
      <c r="E24" s="25">
        <f t="shared" ref="E24:E31" si="1">D24/C24*100</f>
        <v>66.470588235294116</v>
      </c>
    </row>
    <row r="25" spans="1:5">
      <c r="A25" s="10" t="s">
        <v>12</v>
      </c>
      <c r="C25" s="26">
        <v>242</v>
      </c>
      <c r="D25" s="27">
        <v>144</v>
      </c>
      <c r="E25" s="25">
        <f t="shared" si="1"/>
        <v>59.504132231404959</v>
      </c>
    </row>
    <row r="26" spans="1:5">
      <c r="A26" s="10" t="s">
        <v>13</v>
      </c>
      <c r="C26" s="26">
        <v>442</v>
      </c>
      <c r="D26" s="27">
        <v>152</v>
      </c>
      <c r="E26" s="25">
        <f t="shared" si="1"/>
        <v>34.389140271493211</v>
      </c>
    </row>
    <row r="27" spans="1:5">
      <c r="A27" s="10" t="s">
        <v>14</v>
      </c>
      <c r="C27" s="26">
        <v>94</v>
      </c>
      <c r="D27" s="27">
        <v>53</v>
      </c>
      <c r="E27" s="25">
        <f t="shared" si="1"/>
        <v>56.38297872340425</v>
      </c>
    </row>
    <row r="28" spans="1:5">
      <c r="A28" s="10" t="s">
        <v>15</v>
      </c>
      <c r="C28" s="26">
        <v>20</v>
      </c>
      <c r="D28" s="27">
        <v>18</v>
      </c>
      <c r="E28" s="25">
        <f t="shared" si="1"/>
        <v>90</v>
      </c>
    </row>
    <row r="29" spans="1:5">
      <c r="A29" s="10" t="s">
        <v>16</v>
      </c>
      <c r="C29" s="26">
        <v>35</v>
      </c>
      <c r="D29" s="27">
        <v>27</v>
      </c>
      <c r="E29" s="25">
        <f t="shared" si="1"/>
        <v>77.142857142857153</v>
      </c>
    </row>
    <row r="30" spans="1:5">
      <c r="A30" s="10" t="s">
        <v>17</v>
      </c>
      <c r="C30" s="26">
        <v>33</v>
      </c>
      <c r="D30" s="27">
        <v>27</v>
      </c>
      <c r="E30" s="25">
        <f t="shared" si="1"/>
        <v>81.818181818181827</v>
      </c>
    </row>
    <row r="31" spans="1:5">
      <c r="A31" s="10" t="s">
        <v>18</v>
      </c>
      <c r="C31" s="26">
        <v>42</v>
      </c>
      <c r="D31" s="27">
        <v>31</v>
      </c>
      <c r="E31" s="25">
        <f t="shared" si="1"/>
        <v>73.80952380952381</v>
      </c>
    </row>
    <row r="32" spans="1:5" ht="10" customHeight="1">
      <c r="A32" s="10"/>
      <c r="C32" s="27"/>
      <c r="D32" s="26"/>
      <c r="E32" s="11"/>
    </row>
    <row r="33" spans="1:5">
      <c r="A33" s="20" t="s">
        <v>19</v>
      </c>
      <c r="C33" s="30">
        <v>856</v>
      </c>
      <c r="D33" s="32">
        <v>521</v>
      </c>
      <c r="E33" s="31">
        <f>D33/C33*100</f>
        <v>60.864485981308412</v>
      </c>
    </row>
    <row r="34" spans="1:5" ht="2" customHeight="1">
      <c r="A34" s="12"/>
      <c r="C34" s="28"/>
      <c r="D34" s="29"/>
      <c r="E34" s="21"/>
    </row>
    <row r="35" spans="1:5">
      <c r="A35" s="10" t="s">
        <v>20</v>
      </c>
      <c r="C35" s="26">
        <v>35</v>
      </c>
      <c r="D35" s="27">
        <v>33</v>
      </c>
      <c r="E35" s="25">
        <f t="shared" ref="E35:E39" si="2">D35/C35*100</f>
        <v>94.285714285714278</v>
      </c>
    </row>
    <row r="36" spans="1:5">
      <c r="A36" s="13" t="s">
        <v>35</v>
      </c>
      <c r="C36" s="26">
        <v>174</v>
      </c>
      <c r="D36" s="27">
        <v>134</v>
      </c>
      <c r="E36" s="25">
        <f t="shared" si="2"/>
        <v>77.011494252873561</v>
      </c>
    </row>
    <row r="37" spans="1:5">
      <c r="A37" s="10" t="s">
        <v>21</v>
      </c>
      <c r="C37" s="26">
        <v>182</v>
      </c>
      <c r="D37" s="27">
        <v>140</v>
      </c>
      <c r="E37" s="25">
        <f t="shared" si="2"/>
        <v>76.923076923076934</v>
      </c>
    </row>
    <row r="38" spans="1:5">
      <c r="A38" s="10" t="s">
        <v>22</v>
      </c>
      <c r="C38" s="26">
        <v>307</v>
      </c>
      <c r="D38" s="27">
        <v>90</v>
      </c>
      <c r="E38" s="25">
        <f t="shared" si="2"/>
        <v>29.31596091205212</v>
      </c>
    </row>
    <row r="39" spans="1:5">
      <c r="A39" s="10" t="s">
        <v>23</v>
      </c>
      <c r="C39" s="26">
        <v>158</v>
      </c>
      <c r="D39" s="27">
        <v>124</v>
      </c>
      <c r="E39" s="25">
        <f t="shared" si="2"/>
        <v>78.48101265822784</v>
      </c>
    </row>
    <row r="40" spans="1:5" ht="10" customHeight="1">
      <c r="A40" s="10"/>
      <c r="C40" s="27"/>
      <c r="D40" s="26"/>
      <c r="E40" s="8"/>
    </row>
    <row r="41" spans="1:5">
      <c r="A41" s="20" t="s">
        <v>24</v>
      </c>
      <c r="C41" s="30">
        <v>2584</v>
      </c>
      <c r="D41" s="32">
        <v>660</v>
      </c>
      <c r="E41" s="31">
        <f>D41/C41*100</f>
        <v>25.541795665634677</v>
      </c>
    </row>
    <row r="42" spans="1:5" ht="2" customHeight="1">
      <c r="A42" s="12"/>
      <c r="C42" s="28"/>
      <c r="D42" s="29"/>
      <c r="E42" s="21"/>
    </row>
    <row r="43" spans="1:5">
      <c r="A43" s="22" t="s">
        <v>25</v>
      </c>
      <c r="B43" s="23"/>
      <c r="C43" s="26">
        <v>40</v>
      </c>
      <c r="D43" s="27">
        <v>6</v>
      </c>
      <c r="E43" s="25">
        <f t="shared" ref="E43:E48" si="3">D43/C43*100</f>
        <v>15</v>
      </c>
    </row>
    <row r="44" spans="1:5">
      <c r="A44" s="10" t="s">
        <v>26</v>
      </c>
      <c r="C44" s="26">
        <v>183</v>
      </c>
      <c r="D44" s="27">
        <v>127</v>
      </c>
      <c r="E44" s="25">
        <f t="shared" si="3"/>
        <v>69.398907103825138</v>
      </c>
    </row>
    <row r="45" spans="1:5">
      <c r="A45" s="10" t="s">
        <v>27</v>
      </c>
      <c r="C45" s="26">
        <v>883</v>
      </c>
      <c r="D45" s="27">
        <v>196</v>
      </c>
      <c r="E45" s="25">
        <f t="shared" si="3"/>
        <v>22.197055492638732</v>
      </c>
    </row>
    <row r="46" spans="1:5">
      <c r="A46" s="10" t="s">
        <v>28</v>
      </c>
      <c r="C46" s="26">
        <v>1349</v>
      </c>
      <c r="D46" s="27">
        <v>212</v>
      </c>
      <c r="E46" s="25">
        <f t="shared" si="3"/>
        <v>15.715344699777614</v>
      </c>
    </row>
    <row r="47" spans="1:5">
      <c r="A47" s="10" t="s">
        <v>29</v>
      </c>
      <c r="C47" s="26">
        <v>18</v>
      </c>
      <c r="D47" s="27">
        <v>17</v>
      </c>
      <c r="E47" s="25">
        <f t="shared" si="3"/>
        <v>94.444444444444443</v>
      </c>
    </row>
    <row r="48" spans="1:5">
      <c r="A48" s="13" t="s">
        <v>34</v>
      </c>
      <c r="C48" s="26">
        <v>111</v>
      </c>
      <c r="D48" s="27">
        <v>102</v>
      </c>
      <c r="E48" s="25">
        <f t="shared" si="3"/>
        <v>91.891891891891902</v>
      </c>
    </row>
    <row r="49" spans="1:5" ht="10" customHeight="1">
      <c r="A49" s="10"/>
      <c r="C49" s="27"/>
      <c r="D49" s="26"/>
      <c r="E49" s="11"/>
    </row>
    <row r="50" spans="1:5">
      <c r="A50" s="20" t="s">
        <v>37</v>
      </c>
      <c r="C50" s="30">
        <v>691</v>
      </c>
      <c r="D50" s="32">
        <v>509</v>
      </c>
      <c r="E50" s="31">
        <f>D50/C50*100</f>
        <v>73.661360347322727</v>
      </c>
    </row>
    <row r="51" spans="1:5" ht="2" customHeight="1">
      <c r="A51" s="12"/>
      <c r="C51" s="29"/>
      <c r="D51" s="29"/>
      <c r="E51" s="21"/>
    </row>
    <row r="52" spans="1:5">
      <c r="A52" s="10" t="s">
        <v>38</v>
      </c>
      <c r="C52" s="26">
        <v>467</v>
      </c>
      <c r="D52" s="27">
        <v>342</v>
      </c>
      <c r="E52" s="25">
        <f t="shared" ref="E52:E55" si="4">D52/C52*100</f>
        <v>73.233404710920766</v>
      </c>
    </row>
    <row r="53" spans="1:5">
      <c r="A53" s="10" t="s">
        <v>36</v>
      </c>
      <c r="C53" s="26">
        <v>71</v>
      </c>
      <c r="D53" s="27">
        <v>52</v>
      </c>
      <c r="E53" s="25">
        <f t="shared" si="4"/>
        <v>73.239436619718319</v>
      </c>
    </row>
    <row r="54" spans="1:5">
      <c r="A54" s="10" t="s">
        <v>30</v>
      </c>
      <c r="C54" s="26">
        <v>35</v>
      </c>
      <c r="D54" s="27">
        <v>23</v>
      </c>
      <c r="E54" s="25">
        <f t="shared" si="4"/>
        <v>65.714285714285708</v>
      </c>
    </row>
    <row r="55" spans="1:5">
      <c r="A55" s="10" t="s">
        <v>39</v>
      </c>
      <c r="C55" s="26">
        <v>118</v>
      </c>
      <c r="D55" s="27">
        <v>92</v>
      </c>
      <c r="E55" s="25">
        <f t="shared" si="4"/>
        <v>77.966101694915253</v>
      </c>
    </row>
    <row r="56" spans="1:5" ht="10" customHeight="1">
      <c r="A56" s="10"/>
      <c r="C56" s="27"/>
      <c r="D56" s="26"/>
      <c r="E56" s="11"/>
    </row>
    <row r="57" spans="1:5">
      <c r="A57" s="20" t="s">
        <v>31</v>
      </c>
      <c r="C57" s="30">
        <v>6933</v>
      </c>
      <c r="D57" s="32">
        <v>786</v>
      </c>
      <c r="E57" s="31">
        <f>D57/C57*100</f>
        <v>11.337083513630462</v>
      </c>
    </row>
    <row r="58" spans="1:5" ht="2" customHeight="1">
      <c r="A58" s="12"/>
      <c r="C58" s="27"/>
      <c r="D58" s="26"/>
      <c r="E58" s="11"/>
    </row>
    <row r="59" spans="1:5">
      <c r="A59" s="10" t="s">
        <v>32</v>
      </c>
      <c r="C59" s="26">
        <v>80</v>
      </c>
      <c r="D59" s="27">
        <v>56</v>
      </c>
      <c r="E59" s="25">
        <f t="shared" ref="E59:E60" si="5">D59/C59*100</f>
        <v>70</v>
      </c>
    </row>
    <row r="60" spans="1:5">
      <c r="A60" s="10" t="s">
        <v>33</v>
      </c>
      <c r="C60" s="26">
        <v>6853</v>
      </c>
      <c r="D60" s="27">
        <v>730</v>
      </c>
      <c r="E60" s="25">
        <f t="shared" si="5"/>
        <v>10.652269079235371</v>
      </c>
    </row>
    <row r="61" spans="1:5" ht="8" customHeight="1">
      <c r="A61" s="14"/>
      <c r="B61" s="14"/>
      <c r="C61" s="16"/>
      <c r="D61" s="16"/>
      <c r="E61" s="15"/>
    </row>
    <row r="62" spans="1:5" ht="5" customHeight="1">
      <c r="A62" s="6"/>
      <c r="B62" s="6"/>
      <c r="C62" s="5"/>
      <c r="D62" s="5"/>
      <c r="E62" s="4"/>
    </row>
    <row r="63" spans="1:5" ht="9" customHeight="1">
      <c r="A63" s="36" t="s">
        <v>45</v>
      </c>
      <c r="B63" s="37"/>
      <c r="C63" s="5"/>
      <c r="D63" s="5"/>
      <c r="E63" s="4"/>
    </row>
    <row r="64" spans="1:5" ht="9" customHeight="1">
      <c r="A64" s="36" t="s">
        <v>46</v>
      </c>
      <c r="B64" s="37"/>
      <c r="C64" s="5"/>
      <c r="D64" s="5"/>
      <c r="E64" s="4"/>
    </row>
    <row r="65" spans="2:5" ht="14">
      <c r="B65" s="33"/>
      <c r="C65" s="5"/>
      <c r="D65" s="5"/>
      <c r="E65" s="4"/>
    </row>
    <row r="66" spans="2:5" ht="14">
      <c r="B66" s="34"/>
      <c r="C66" s="5"/>
      <c r="D66" s="5"/>
      <c r="E66" s="4"/>
    </row>
    <row r="67" spans="2:5" ht="14">
      <c r="B67" s="33"/>
      <c r="C67" s="5"/>
      <c r="D67" s="5"/>
      <c r="E67" s="4"/>
    </row>
    <row r="68" spans="2:5" ht="14">
      <c r="B68" s="6"/>
      <c r="C68" s="5"/>
      <c r="D68" s="5"/>
      <c r="E68" s="4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NWT Bureau of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2010-03-31T17:53:03Z</cp:lastPrinted>
  <dcterms:created xsi:type="dcterms:W3CDTF">2010-03-26T02:04:30Z</dcterms:created>
  <dcterms:modified xsi:type="dcterms:W3CDTF">2010-03-31T20:39:10Z</dcterms:modified>
</cp:coreProperties>
</file>